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MTSS\Tracking system\Tracking Agreements &amp; Forms\Old &amp; Current Agreements &amp; Forms\Spain\EFR\UBP\"/>
    </mc:Choice>
  </mc:AlternateContent>
  <bookViews>
    <workbookView xWindow="0" yWindow="0" windowWidth="19440" windowHeight="9735"/>
  </bookViews>
  <sheets>
    <sheet name="UBP" sheetId="4" r:id="rId1"/>
  </sheets>
  <calcPr calcId="162913"/>
</workbook>
</file>

<file path=xl/calcChain.xml><?xml version="1.0" encoding="utf-8"?>
<calcChain xmlns="http://schemas.openxmlformats.org/spreadsheetml/2006/main">
  <c r="I13" i="4" l="1"/>
  <c r="H23" i="4" s="1"/>
  <c r="I10" i="4"/>
  <c r="I11" i="4" s="1"/>
  <c r="H22" i="4" l="1"/>
  <c r="H24" i="4" l="1"/>
  <c r="I27" i="4" s="1"/>
  <c r="H34" i="4" s="1"/>
  <c r="I28" i="4" l="1"/>
  <c r="I26" i="4"/>
</calcChain>
</file>

<file path=xl/comments1.xml><?xml version="1.0" encoding="utf-8"?>
<comments xmlns="http://schemas.openxmlformats.org/spreadsheetml/2006/main">
  <authors>
    <author>Admin</author>
    <author>Barter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Número total de UFO que pagaron en la puerta (6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). Una pareja son 2 UFO y cada uno debe pagar. No se puede considerar a uno como invitado.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Número de UFO que pagaron + número de UFO con ticket anual que asistieron + número de asistentes que no pagaron + invitados = número total de asistentes.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Este número se necesita para obtener la asistencia total y el porcentaje de invitados.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Calculado automáticamente: número de invitados / número total de asistentes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Orador del plan si el evento es rentable.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El ticket anual se debe vender en diciembre para el périodo enero- junio y en junio para el périodo julio- diciembre. Los UFO con ticket anual pagan 4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 xml:space="preserve"> para cada evento UBP en ese périodo. No se devuelve ninguna cantidad por no asistir a un evento.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Número total de invitados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Calibri"/>
            <family val="2"/>
          </rPr>
          <t>Número de UFO que pagaron en la puerta 6€/cu
+
Número total de UFO con ticket anual 4€/cu
=
Dinero total recaudado del evento</t>
        </r>
      </text>
    </comment>
    <comment ref="B16" authorId="1" shapeId="0">
      <text>
        <r>
          <rPr>
            <b/>
            <sz val="9"/>
            <color indexed="81"/>
            <rFont val="Tahoma"/>
            <family val="2"/>
          </rPr>
          <t>Anotar aquí el alquiler de la sala para la UBP</t>
        </r>
      </text>
    </comment>
    <comment ref="B17" authorId="1" shapeId="0">
      <text>
        <r>
          <rPr>
            <b/>
            <sz val="9"/>
            <color indexed="81"/>
            <rFont val="Tahoma"/>
            <family val="2"/>
          </rPr>
          <t>Deducir gastos de viaje SOLO cuando el orador resida en otra localidad</t>
        </r>
      </text>
    </comment>
    <comment ref="B18" authorId="1" shapeId="0">
      <text>
        <r>
          <rPr>
            <b/>
            <sz val="9"/>
            <color indexed="81"/>
            <rFont val="Tahoma"/>
            <family val="2"/>
          </rPr>
          <t>Usar equipos disponibles cuando sea posible para evitar estos gastos</t>
        </r>
      </text>
    </comment>
    <comment ref="B19" authorId="1" shapeId="0">
      <text>
        <r>
          <rPr>
            <b/>
            <sz val="9"/>
            <color indexed="81"/>
            <rFont val="Tahoma"/>
            <family val="2"/>
          </rPr>
          <t>Intentar que un miembro del equipo con liderazgo se ofrezca como voluntario para evitar estos gastos.</t>
        </r>
      </text>
    </comment>
  </commentList>
</comments>
</file>

<file path=xl/sharedStrings.xml><?xml version="1.0" encoding="utf-8"?>
<sst xmlns="http://schemas.openxmlformats.org/spreadsheetml/2006/main" count="58" uniqueCount="54">
  <si>
    <r>
      <rPr>
        <sz val="11"/>
        <color theme="1"/>
        <rFont val="Calibri"/>
        <family val="2"/>
      </rPr>
      <t>Saldo inicial de la cuenta</t>
    </r>
  </si>
  <si>
    <r>
      <rPr>
        <sz val="11"/>
        <color theme="1"/>
        <rFont val="Calibri"/>
        <family val="2"/>
      </rPr>
      <t>Orador (plan)</t>
    </r>
  </si>
  <si>
    <r>
      <rPr>
        <b/>
        <sz val="11"/>
        <color theme="1"/>
        <rFont val="Calibri"/>
        <family val="2"/>
      </rPr>
      <t>Gastos justificados</t>
    </r>
  </si>
  <si>
    <r>
      <rPr>
        <b/>
        <sz val="11"/>
        <color theme="1"/>
        <rFont val="Calibri"/>
        <family val="2"/>
      </rPr>
      <t>Máximo</t>
    </r>
  </si>
  <si>
    <r>
      <rPr>
        <b/>
        <sz val="11"/>
        <color theme="1"/>
        <rFont val="Calibri"/>
        <family val="2"/>
      </rPr>
      <t>Cantidad</t>
    </r>
  </si>
  <si>
    <r>
      <rPr>
        <sz val="12"/>
        <rFont val="Times New Roman"/>
        <family val="1"/>
      </rPr>
      <t>1.</t>
    </r>
  </si>
  <si>
    <r>
      <rPr>
        <sz val="11"/>
        <color theme="1"/>
        <rFont val="Calibri"/>
        <family val="2"/>
      </rPr>
      <t>Alquiler de la sala</t>
    </r>
  </si>
  <si>
    <r>
      <rPr>
        <sz val="11"/>
        <color theme="1"/>
        <rFont val="Calibri"/>
        <family val="2"/>
      </rPr>
      <t>-----</t>
    </r>
  </si>
  <si>
    <r>
      <rPr>
        <sz val="12"/>
        <rFont val="Times New Roman"/>
        <family val="1"/>
      </rPr>
      <t>2.</t>
    </r>
  </si>
  <si>
    <r>
      <rPr>
        <sz val="11"/>
        <color theme="1"/>
        <rFont val="Calibri"/>
        <family val="2"/>
      </rPr>
      <t>Viaje del orador</t>
    </r>
  </si>
  <si>
    <r>
      <rPr>
        <sz val="11"/>
        <color theme="1"/>
        <rFont val="Calibri"/>
        <family val="2"/>
      </rPr>
      <t>-----</t>
    </r>
  </si>
  <si>
    <r>
      <rPr>
        <sz val="12"/>
        <rFont val="Times New Roman"/>
        <family val="1"/>
      </rPr>
      <t>3.</t>
    </r>
  </si>
  <si>
    <r>
      <rPr>
        <sz val="11"/>
        <color theme="1"/>
        <rFont val="Calibri"/>
        <family val="2"/>
      </rPr>
      <t>Alquiler de equipos de audio/vídeo</t>
    </r>
  </si>
  <si>
    <r>
      <rPr>
        <sz val="11"/>
        <color theme="1"/>
        <rFont val="Calibri"/>
        <family val="2"/>
      </rPr>
      <t>-----</t>
    </r>
  </si>
  <si>
    <r>
      <rPr>
        <sz val="12"/>
        <rFont val="Times New Roman"/>
        <family val="1"/>
      </rPr>
      <t>4.</t>
    </r>
  </si>
  <si>
    <r>
      <rPr>
        <sz val="11"/>
        <color theme="1"/>
        <rFont val="Calibri"/>
        <family val="2"/>
      </rPr>
      <t>Técnico de audio/vídeo</t>
    </r>
  </si>
  <si>
    <r>
      <rPr>
        <sz val="11"/>
        <color theme="1"/>
        <rFont val="Calibri"/>
        <family val="2"/>
      </rPr>
      <t>-----</t>
    </r>
  </si>
  <si>
    <r>
      <rPr>
        <sz val="11"/>
        <color theme="1"/>
        <rFont val="Calibri"/>
        <family val="2"/>
      </rPr>
      <t>-----</t>
    </r>
  </si>
  <si>
    <r>
      <rPr>
        <sz val="11"/>
        <color theme="1"/>
        <rFont val="Calibri"/>
        <family val="2"/>
      </rPr>
      <t>-----</t>
    </r>
  </si>
  <si>
    <r>
      <rPr>
        <sz val="11"/>
        <color theme="1"/>
        <rFont val="Calibri"/>
        <family val="2"/>
      </rPr>
      <t>Gastos totales</t>
    </r>
  </si>
  <si>
    <r>
      <rPr>
        <sz val="11"/>
        <color theme="1"/>
        <rFont val="Calibri"/>
        <family val="2"/>
      </rPr>
      <t>Dinero total recaudado</t>
    </r>
  </si>
  <si>
    <r>
      <rPr>
        <sz val="11"/>
        <color theme="1"/>
        <rFont val="Calibri"/>
        <family val="2"/>
      </rPr>
      <t>Ingresos netos</t>
    </r>
  </si>
  <si>
    <r>
      <rPr>
        <b/>
        <sz val="11"/>
        <color theme="1"/>
        <rFont val="Calibri"/>
        <family val="2"/>
      </rPr>
      <t>El dinero se reparte de la siguiente forma:</t>
    </r>
  </si>
  <si>
    <r>
      <rPr>
        <sz val="11"/>
        <color theme="1"/>
        <rFont val="Calibri"/>
        <family val="2"/>
      </rPr>
      <t>Para la cuenta UBP: 25%</t>
    </r>
  </si>
  <si>
    <r>
      <rPr>
        <sz val="11"/>
        <color theme="1"/>
        <rFont val="Calibri"/>
        <family val="2"/>
      </rPr>
      <t>Para el presentador del plan: 50%</t>
    </r>
  </si>
  <si>
    <r>
      <rPr>
        <b/>
        <sz val="11"/>
        <color theme="1"/>
        <rFont val="Calibri"/>
        <family val="2"/>
      </rPr>
      <t>Gastos justificados de la cuenta</t>
    </r>
  </si>
  <si>
    <r>
      <rPr>
        <b/>
        <sz val="11"/>
        <color theme="1"/>
        <rFont val="Calibri"/>
        <family val="2"/>
      </rPr>
      <t>Cantidad</t>
    </r>
  </si>
  <si>
    <r>
      <rPr>
        <sz val="12"/>
        <rFont val="Times New Roman"/>
        <family val="1"/>
      </rPr>
      <t>1.</t>
    </r>
  </si>
  <si>
    <r>
      <rPr>
        <sz val="11"/>
        <color theme="1"/>
        <rFont val="Calibri"/>
        <family val="2"/>
      </rPr>
      <t>Insignias /pulseras /etiquetas identificativas</t>
    </r>
  </si>
  <si>
    <r>
      <rPr>
        <sz val="11"/>
        <color theme="1"/>
        <rFont val="Calibri"/>
        <family val="2"/>
      </rPr>
      <t>-----</t>
    </r>
  </si>
  <si>
    <r>
      <rPr>
        <sz val="12"/>
        <rFont val="Times New Roman"/>
        <family val="1"/>
      </rPr>
      <t>3.</t>
    </r>
  </si>
  <si>
    <r>
      <rPr>
        <sz val="11"/>
        <color theme="1"/>
        <rFont val="Calibri"/>
        <family val="2"/>
      </rPr>
      <t>-----</t>
    </r>
  </si>
  <si>
    <r>
      <rPr>
        <sz val="12"/>
        <rFont val="Times New Roman"/>
        <family val="1"/>
      </rPr>
      <t>4.</t>
    </r>
  </si>
  <si>
    <r>
      <rPr>
        <sz val="11"/>
        <color theme="1"/>
        <rFont val="Calibri"/>
        <family val="2"/>
      </rPr>
      <t>-----</t>
    </r>
  </si>
  <si>
    <r>
      <rPr>
        <b/>
        <sz val="11"/>
        <color theme="1"/>
        <rFont val="Calibri"/>
        <family val="2"/>
      </rPr>
      <t>Cuenta del depósito de la asociación</t>
    </r>
  </si>
  <si>
    <t>Nivel UF</t>
  </si>
  <si>
    <t>Ciudad donde se celebra el evento:</t>
  </si>
  <si>
    <t xml:space="preserve">Este informe financiero del evento ha sido preparado por: </t>
  </si>
  <si>
    <t>Otros (DETALLAR con claridad)</t>
  </si>
  <si>
    <r>
      <t xml:space="preserve">Para el </t>
    </r>
    <r>
      <rPr>
        <sz val="11"/>
        <rFont val="Calibri"/>
        <family val="2"/>
      </rPr>
      <t>Coordinador UBP:</t>
    </r>
    <r>
      <rPr>
        <sz val="11"/>
        <color theme="1"/>
        <rFont val="Calibri"/>
        <family val="2"/>
      </rPr>
      <t xml:space="preserve"> 25%</t>
    </r>
  </si>
  <si>
    <t>Este informe financiero del evento ha sido revisado por:</t>
  </si>
  <si>
    <r>
      <t>Número de UFO que pagaron (6</t>
    </r>
    <r>
      <rPr>
        <b/>
        <sz val="11"/>
        <color theme="1"/>
        <rFont val="Calibri"/>
        <family val="2"/>
      </rPr>
      <t>€)</t>
    </r>
  </si>
  <si>
    <t>Número total de asistentes</t>
  </si>
  <si>
    <t>Porcentaje de invitados</t>
  </si>
  <si>
    <t>Dinero total recaudado</t>
  </si>
  <si>
    <t>Fecha del evento</t>
  </si>
  <si>
    <t>Número de invitados</t>
  </si>
  <si>
    <t>Número de asistentes que NO pagaron</t>
  </si>
  <si>
    <t>Número de UFO con ticket anual que asistieron</t>
  </si>
  <si>
    <t>Número total de UFO con ticket anual</t>
  </si>
  <si>
    <r>
      <rPr>
        <sz val="11"/>
        <color theme="1"/>
        <rFont val="Calibri"/>
        <family val="2"/>
      </rPr>
      <t>Orador</t>
    </r>
    <r>
      <rPr>
        <sz val="10"/>
        <color theme="1"/>
        <rFont val="Calibri"/>
        <family val="2"/>
      </rPr>
      <t xml:space="preserve"> (presentación/producto)</t>
    </r>
  </si>
  <si>
    <t>5.</t>
  </si>
  <si>
    <t>6.</t>
  </si>
  <si>
    <t>INFORME FINANCIERO GMTSS DE MARKET ESPAÑA: UBP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</si>
</sst>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0\ [$€-1]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4"/>
      <name val="Arial"/>
      <family val="2"/>
    </font>
    <font>
      <sz val="8"/>
      <color rgb="FFFF0000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sz val="9"/>
      <color indexed="81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0" fillId="0" borderId="0" xfId="0" applyFill="1" applyBorder="1"/>
    <xf numFmtId="0" fontId="1" fillId="0" borderId="3" xfId="0" applyFont="1" applyFill="1" applyBorder="1" applyAlignment="1"/>
    <xf numFmtId="0" fontId="1" fillId="0" borderId="1" xfId="0" applyFont="1" applyFill="1" applyBorder="1" applyAlignment="1"/>
    <xf numFmtId="0" fontId="1" fillId="0" borderId="3" xfId="0" applyFont="1" applyFill="1" applyBorder="1"/>
    <xf numFmtId="0" fontId="0" fillId="0" borderId="4" xfId="0" applyFill="1" applyBorder="1"/>
    <xf numFmtId="0" fontId="1" fillId="0" borderId="1" xfId="0" applyFont="1" applyFill="1" applyBorder="1"/>
    <xf numFmtId="0" fontId="1" fillId="0" borderId="0" xfId="0" applyFont="1" applyFill="1" applyBorder="1" applyAlignment="1">
      <alignment horizontal="center"/>
    </xf>
    <xf numFmtId="164" fontId="0" fillId="0" borderId="0" xfId="0" quotePrefix="1" applyNumberForma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0" fillId="0" borderId="10" xfId="0" applyFill="1" applyBorder="1"/>
    <xf numFmtId="0" fontId="1" fillId="0" borderId="6" xfId="0" applyFont="1" applyFill="1" applyBorder="1"/>
    <xf numFmtId="0" fontId="0" fillId="0" borderId="5" xfId="0" applyFill="1" applyBorder="1"/>
    <xf numFmtId="0" fontId="0" fillId="0" borderId="9" xfId="0" applyFill="1" applyBorder="1"/>
    <xf numFmtId="0" fontId="0" fillId="2" borderId="2" xfId="0" applyFill="1" applyBorder="1"/>
    <xf numFmtId="0" fontId="0" fillId="0" borderId="1" xfId="0" applyFill="1" applyBorder="1" applyAlignment="1"/>
    <xf numFmtId="0" fontId="0" fillId="0" borderId="4" xfId="0" applyFill="1" applyBorder="1" applyAlignment="1"/>
    <xf numFmtId="0" fontId="3" fillId="0" borderId="3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1" fillId="2" borderId="2" xfId="0" applyFont="1" applyFill="1" applyBorder="1" applyAlignment="1"/>
    <xf numFmtId="0" fontId="1" fillId="3" borderId="2" xfId="0" applyFont="1" applyFill="1" applyBorder="1" applyAlignment="1"/>
    <xf numFmtId="10" fontId="0" fillId="3" borderId="2" xfId="3" quotePrefix="1" applyNumberFormat="1" applyFont="1" applyFill="1" applyBorder="1"/>
    <xf numFmtId="0" fontId="1" fillId="0" borderId="0" xfId="0" applyFont="1" applyFill="1" applyBorder="1" applyAlignment="1"/>
    <xf numFmtId="0" fontId="0" fillId="2" borderId="2" xfId="3" quotePrefix="1" applyNumberFormat="1" applyFont="1" applyFill="1" applyBorder="1"/>
    <xf numFmtId="0" fontId="10" fillId="0" borderId="3" xfId="0" applyFont="1" applyFill="1" applyBorder="1" applyAlignment="1"/>
    <xf numFmtId="0" fontId="9" fillId="0" borderId="4" xfId="0" applyFont="1" applyFill="1" applyBorder="1" applyAlignment="1"/>
    <xf numFmtId="0" fontId="3" fillId="0" borderId="3" xfId="1" applyFont="1" applyFill="1" applyBorder="1" applyAlignment="1"/>
    <xf numFmtId="0" fontId="3" fillId="0" borderId="1" xfId="1" applyFont="1" applyFill="1" applyBorder="1" applyAlignment="1"/>
    <xf numFmtId="0" fontId="3" fillId="0" borderId="4" xfId="1" applyFont="1" applyFill="1" applyBorder="1" applyAlignment="1"/>
    <xf numFmtId="165" fontId="1" fillId="3" borderId="2" xfId="0" applyNumberFormat="1" applyFont="1" applyFill="1" applyBorder="1"/>
    <xf numFmtId="165" fontId="0" fillId="2" borderId="2" xfId="0" applyNumberForma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0" fillId="0" borderId="22" xfId="0" applyFill="1" applyBorder="1"/>
    <xf numFmtId="49" fontId="4" fillId="0" borderId="7" xfId="1" applyNumberFormat="1" applyFont="1" applyFill="1" applyBorder="1"/>
    <xf numFmtId="0" fontId="0" fillId="0" borderId="0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22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5" fontId="0" fillId="0" borderId="11" xfId="0" applyNumberFormat="1" applyFill="1" applyBorder="1" applyAlignment="1">
      <alignment horizontal="center"/>
    </xf>
    <xf numFmtId="165" fontId="0" fillId="0" borderId="12" xfId="0" applyNumberForma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165" fontId="0" fillId="2" borderId="11" xfId="0" applyNumberFormat="1" applyFill="1" applyBorder="1" applyAlignment="1">
      <alignment horizontal="center"/>
    </xf>
    <xf numFmtId="165" fontId="0" fillId="2" borderId="12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5" fontId="0" fillId="0" borderId="13" xfId="0" applyNumberFormat="1" applyFill="1" applyBorder="1" applyAlignment="1">
      <alignment horizontal="center"/>
    </xf>
    <xf numFmtId="165" fontId="0" fillId="0" borderId="14" xfId="0" applyNumberForma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17" fillId="0" borderId="3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17" fillId="0" borderId="4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165" fontId="0" fillId="2" borderId="18" xfId="0" applyNumberFormat="1" applyFill="1" applyBorder="1" applyAlignment="1">
      <alignment horizontal="center"/>
    </xf>
    <xf numFmtId="165" fontId="0" fillId="2" borderId="17" xfId="0" applyNumberFormat="1" applyFill="1" applyBorder="1" applyAlignment="1">
      <alignment horizontal="center"/>
    </xf>
    <xf numFmtId="165" fontId="1" fillId="2" borderId="11" xfId="0" applyNumberFormat="1" applyFont="1" applyFill="1" applyBorder="1" applyAlignment="1">
      <alignment horizontal="center"/>
    </xf>
    <xf numFmtId="165" fontId="1" fillId="2" borderId="12" xfId="0" applyNumberFormat="1" applyFon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21" xfId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</cellXfs>
  <cellStyles count="4">
    <cellStyle name="Comma" xfId="3" builtinId="3"/>
    <cellStyle name="Currency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1"/>
  <sheetViews>
    <sheetView tabSelected="1" zoomScaleNormal="100" workbookViewId="0">
      <selection sqref="A1:I1"/>
    </sheetView>
  </sheetViews>
  <sheetFormatPr defaultColWidth="9.140625" defaultRowHeight="15" x14ac:dyDescent="0.25"/>
  <cols>
    <col min="1" max="1" width="5.7109375" customWidth="1"/>
    <col min="2" max="2" width="8.5703125" customWidth="1"/>
    <col min="3" max="3" width="7.28515625" customWidth="1"/>
    <col min="4" max="4" width="4.85546875" customWidth="1"/>
    <col min="5" max="5" width="12.28515625" customWidth="1"/>
    <col min="6" max="6" width="14.28515625" customWidth="1"/>
    <col min="7" max="7" width="19.7109375" customWidth="1"/>
    <col min="8" max="8" width="12.85546875" customWidth="1"/>
    <col min="9" max="9" width="13.5703125" customWidth="1"/>
  </cols>
  <sheetData>
    <row r="1" spans="1:11" ht="18.75" thickBot="1" x14ac:dyDescent="0.3">
      <c r="A1" s="75" t="s">
        <v>53</v>
      </c>
      <c r="B1" s="76"/>
      <c r="C1" s="76"/>
      <c r="D1" s="76"/>
      <c r="E1" s="76"/>
      <c r="F1" s="76"/>
      <c r="G1" s="76"/>
      <c r="H1" s="76"/>
      <c r="I1" s="77"/>
    </row>
    <row r="2" spans="1:11" ht="15.75" thickBot="1" x14ac:dyDescent="0.3">
      <c r="A2" s="30" t="s">
        <v>37</v>
      </c>
      <c r="B2" s="31"/>
      <c r="C2" s="31"/>
      <c r="D2" s="31"/>
      <c r="E2" s="31"/>
      <c r="F2" s="32"/>
      <c r="G2" s="31"/>
      <c r="H2" s="31"/>
      <c r="I2" s="32"/>
    </row>
    <row r="3" spans="1:11" ht="15.75" thickBot="1" x14ac:dyDescent="0.3">
      <c r="A3" s="28" t="s">
        <v>45</v>
      </c>
      <c r="B3" s="29"/>
      <c r="C3" s="78"/>
      <c r="D3" s="78"/>
      <c r="E3" s="57"/>
      <c r="F3" s="81" t="s">
        <v>36</v>
      </c>
      <c r="G3" s="82"/>
      <c r="H3" s="18"/>
      <c r="I3" s="19"/>
    </row>
    <row r="4" spans="1:11" ht="15.75" thickBot="1" x14ac:dyDescent="0.3">
      <c r="A4" s="62" t="s">
        <v>0</v>
      </c>
      <c r="B4" s="52"/>
      <c r="C4" s="52"/>
      <c r="D4" s="53"/>
      <c r="E4" s="79"/>
      <c r="F4" s="80"/>
      <c r="G4" s="3"/>
      <c r="H4" s="3"/>
      <c r="I4" s="36"/>
    </row>
    <row r="5" spans="1:11" ht="15.75" thickBot="1" x14ac:dyDescent="0.3">
      <c r="A5" s="11"/>
      <c r="B5" s="3"/>
      <c r="C5" s="3"/>
      <c r="D5" s="3"/>
      <c r="E5" s="3"/>
      <c r="F5" s="3"/>
      <c r="G5" s="3"/>
      <c r="H5" s="3"/>
      <c r="I5" s="36"/>
    </row>
    <row r="6" spans="1:11" ht="15.75" thickBot="1" x14ac:dyDescent="0.3">
      <c r="A6" s="83" t="s">
        <v>50</v>
      </c>
      <c r="B6" s="84"/>
      <c r="C6" s="84"/>
      <c r="D6" s="84"/>
      <c r="E6" s="56"/>
      <c r="F6" s="57"/>
      <c r="G6" s="35" t="s">
        <v>35</v>
      </c>
      <c r="H6" s="56"/>
      <c r="I6" s="57"/>
    </row>
    <row r="7" spans="1:11" ht="15.75" thickBot="1" x14ac:dyDescent="0.3">
      <c r="A7" s="62" t="s">
        <v>1</v>
      </c>
      <c r="B7" s="52"/>
      <c r="C7" s="52"/>
      <c r="D7" s="53"/>
      <c r="E7" s="56"/>
      <c r="F7" s="57"/>
      <c r="G7" s="35" t="s">
        <v>35</v>
      </c>
      <c r="H7" s="56"/>
      <c r="I7" s="57"/>
    </row>
    <row r="8" spans="1:11" x14ac:dyDescent="0.25">
      <c r="A8" s="39"/>
      <c r="B8" s="38"/>
      <c r="C8" s="38"/>
      <c r="D8" s="38"/>
      <c r="E8" s="40"/>
      <c r="F8" s="40"/>
      <c r="G8" s="41"/>
      <c r="H8" s="40"/>
      <c r="I8" s="42"/>
    </row>
    <row r="9" spans="1:11" ht="15.75" thickBot="1" x14ac:dyDescent="0.3">
      <c r="A9" s="11"/>
      <c r="B9" s="3"/>
      <c r="C9" s="3"/>
      <c r="D9" s="3"/>
      <c r="E9" s="3"/>
      <c r="F9" s="3"/>
      <c r="G9" s="3"/>
      <c r="H9" s="3"/>
      <c r="I9" s="36"/>
    </row>
    <row r="10" spans="1:11" ht="15.75" thickBot="1" x14ac:dyDescent="0.3">
      <c r="A10" s="4" t="s">
        <v>41</v>
      </c>
      <c r="B10" s="5"/>
      <c r="C10" s="5"/>
      <c r="D10" s="5"/>
      <c r="E10" s="5"/>
      <c r="F10" s="23"/>
      <c r="G10" s="4" t="s">
        <v>42</v>
      </c>
      <c r="H10" s="5"/>
      <c r="I10" s="24">
        <f>F10+F11+F12+F13</f>
        <v>0</v>
      </c>
    </row>
    <row r="11" spans="1:11" ht="15.75" thickBot="1" x14ac:dyDescent="0.3">
      <c r="A11" s="63" t="s">
        <v>48</v>
      </c>
      <c r="B11" s="64"/>
      <c r="C11" s="64"/>
      <c r="D11" s="64"/>
      <c r="E11" s="65"/>
      <c r="F11" s="17"/>
      <c r="G11" s="6" t="s">
        <v>43</v>
      </c>
      <c r="H11" s="7"/>
      <c r="I11" s="25" t="e">
        <f>F13/I10</f>
        <v>#DIV/0!</v>
      </c>
      <c r="K11" s="26"/>
    </row>
    <row r="12" spans="1:11" ht="15.75" thickBot="1" x14ac:dyDescent="0.3">
      <c r="A12" s="66" t="s">
        <v>47</v>
      </c>
      <c r="B12" s="67"/>
      <c r="C12" s="67"/>
      <c r="D12" s="67"/>
      <c r="E12" s="68"/>
      <c r="F12" s="17"/>
      <c r="G12" s="63" t="s">
        <v>49</v>
      </c>
      <c r="H12" s="65"/>
      <c r="I12" s="27"/>
    </row>
    <row r="13" spans="1:11" ht="15.75" thickBot="1" x14ac:dyDescent="0.3">
      <c r="A13" s="66" t="s">
        <v>46</v>
      </c>
      <c r="B13" s="67"/>
      <c r="C13" s="67"/>
      <c r="D13" s="67"/>
      <c r="E13" s="68"/>
      <c r="F13" s="23"/>
      <c r="G13" s="6" t="s">
        <v>44</v>
      </c>
      <c r="H13" s="8"/>
      <c r="I13" s="33">
        <f>(F10*6)+(I12*4)</f>
        <v>0</v>
      </c>
    </row>
    <row r="14" spans="1:11" ht="15.75" thickBot="1" x14ac:dyDescent="0.3">
      <c r="A14" s="11"/>
      <c r="B14" s="3"/>
      <c r="C14" s="3"/>
      <c r="D14" s="3"/>
      <c r="E14" s="3"/>
      <c r="F14" s="3"/>
      <c r="G14" s="3"/>
      <c r="H14" s="3"/>
      <c r="I14" s="36"/>
    </row>
    <row r="15" spans="1:11" ht="15.75" thickBot="1" x14ac:dyDescent="0.3">
      <c r="A15" s="46" t="s">
        <v>2</v>
      </c>
      <c r="B15" s="47"/>
      <c r="C15" s="47"/>
      <c r="D15" s="47"/>
      <c r="E15" s="47"/>
      <c r="F15" s="47"/>
      <c r="G15" s="9" t="s">
        <v>3</v>
      </c>
      <c r="H15" s="60" t="s">
        <v>4</v>
      </c>
      <c r="I15" s="61"/>
    </row>
    <row r="16" spans="1:11" ht="15.75" x14ac:dyDescent="0.25">
      <c r="A16" s="37" t="s">
        <v>5</v>
      </c>
      <c r="B16" s="43" t="s">
        <v>6</v>
      </c>
      <c r="C16" s="43"/>
      <c r="D16" s="43"/>
      <c r="E16" s="43"/>
      <c r="F16" s="43"/>
      <c r="G16" s="10" t="s">
        <v>7</v>
      </c>
      <c r="H16" s="58"/>
      <c r="I16" s="59"/>
    </row>
    <row r="17" spans="1:13" ht="15.75" x14ac:dyDescent="0.25">
      <c r="A17" s="37" t="s">
        <v>8</v>
      </c>
      <c r="B17" s="43" t="s">
        <v>9</v>
      </c>
      <c r="C17" s="43"/>
      <c r="D17" s="43"/>
      <c r="E17" s="43"/>
      <c r="F17" s="43"/>
      <c r="G17" s="10" t="s">
        <v>10</v>
      </c>
      <c r="H17" s="44"/>
      <c r="I17" s="45"/>
    </row>
    <row r="18" spans="1:13" ht="15.75" x14ac:dyDescent="0.25">
      <c r="A18" s="37" t="s">
        <v>11</v>
      </c>
      <c r="B18" s="43" t="s">
        <v>12</v>
      </c>
      <c r="C18" s="43"/>
      <c r="D18" s="43"/>
      <c r="E18" s="43"/>
      <c r="F18" s="43"/>
      <c r="G18" s="10" t="s">
        <v>13</v>
      </c>
      <c r="H18" s="44"/>
      <c r="I18" s="45"/>
    </row>
    <row r="19" spans="1:13" ht="15.75" x14ac:dyDescent="0.25">
      <c r="A19" s="37" t="s">
        <v>14</v>
      </c>
      <c r="B19" s="43" t="s">
        <v>15</v>
      </c>
      <c r="C19" s="43"/>
      <c r="D19" s="43"/>
      <c r="E19" s="43"/>
      <c r="F19" s="43"/>
      <c r="G19" s="10" t="s">
        <v>16</v>
      </c>
      <c r="H19" s="44"/>
      <c r="I19" s="45"/>
    </row>
    <row r="20" spans="1:13" ht="15.75" x14ac:dyDescent="0.25">
      <c r="A20" s="37" t="s">
        <v>51</v>
      </c>
      <c r="B20" s="50" t="s">
        <v>38</v>
      </c>
      <c r="C20" s="43"/>
      <c r="D20" s="43"/>
      <c r="E20" s="43"/>
      <c r="F20" s="43"/>
      <c r="G20" s="10" t="s">
        <v>17</v>
      </c>
      <c r="H20" s="44"/>
      <c r="I20" s="45"/>
    </row>
    <row r="21" spans="1:13" ht="16.5" thickBot="1" x14ac:dyDescent="0.3">
      <c r="A21" s="37" t="s">
        <v>52</v>
      </c>
      <c r="B21" s="50" t="s">
        <v>38</v>
      </c>
      <c r="C21" s="43"/>
      <c r="D21" s="43"/>
      <c r="E21" s="43"/>
      <c r="F21" s="43"/>
      <c r="G21" s="10" t="s">
        <v>18</v>
      </c>
      <c r="H21" s="44"/>
      <c r="I21" s="45"/>
    </row>
    <row r="22" spans="1:13" x14ac:dyDescent="0.25">
      <c r="A22" s="11"/>
      <c r="B22" s="3"/>
      <c r="C22" s="3"/>
      <c r="D22" s="3"/>
      <c r="E22" s="43" t="s">
        <v>19</v>
      </c>
      <c r="F22" s="43"/>
      <c r="G22" s="43"/>
      <c r="H22" s="73">
        <f>SUM(H16:I21)</f>
        <v>0</v>
      </c>
      <c r="I22" s="74"/>
      <c r="J22" s="1"/>
      <c r="K22" s="1"/>
      <c r="L22" s="1"/>
      <c r="M22" s="1"/>
    </row>
    <row r="23" spans="1:13" x14ac:dyDescent="0.25">
      <c r="A23" s="11"/>
      <c r="B23" s="3"/>
      <c r="C23" s="3"/>
      <c r="D23" s="3"/>
      <c r="E23" s="43" t="s">
        <v>20</v>
      </c>
      <c r="F23" s="43"/>
      <c r="G23" s="43"/>
      <c r="H23" s="54">
        <f>I13</f>
        <v>0</v>
      </c>
      <c r="I23" s="55"/>
      <c r="J23" s="1"/>
      <c r="K23" s="1"/>
      <c r="L23" s="1"/>
      <c r="M23" s="1"/>
    </row>
    <row r="24" spans="1:13" x14ac:dyDescent="0.25">
      <c r="A24" s="11"/>
      <c r="B24" s="3"/>
      <c r="C24" s="3"/>
      <c r="D24" s="3"/>
      <c r="E24" s="43" t="s">
        <v>21</v>
      </c>
      <c r="F24" s="43"/>
      <c r="G24" s="43"/>
      <c r="H24" s="71">
        <f>H23-H22</f>
        <v>0</v>
      </c>
      <c r="I24" s="72"/>
      <c r="J24" s="1"/>
      <c r="K24" s="1"/>
      <c r="L24" s="1"/>
      <c r="M24" s="1"/>
    </row>
    <row r="25" spans="1:13" ht="15.75" thickBot="1" x14ac:dyDescent="0.3">
      <c r="A25" s="11"/>
      <c r="B25" s="3"/>
      <c r="C25" s="3"/>
      <c r="D25" s="3"/>
      <c r="E25" s="3"/>
      <c r="F25" s="3"/>
      <c r="G25" s="3"/>
      <c r="H25" s="12"/>
      <c r="I25" s="13"/>
      <c r="J25" s="1"/>
      <c r="K25" s="1"/>
      <c r="L25" s="1"/>
      <c r="M25" s="1"/>
    </row>
    <row r="26" spans="1:13" ht="15.75" thickBot="1" x14ac:dyDescent="0.3">
      <c r="A26" s="14" t="s">
        <v>22</v>
      </c>
      <c r="B26" s="15"/>
      <c r="C26" s="15"/>
      <c r="D26" s="15"/>
      <c r="E26" s="15"/>
      <c r="F26" s="51" t="s">
        <v>39</v>
      </c>
      <c r="G26" s="52"/>
      <c r="H26" s="53"/>
      <c r="I26" s="34">
        <f>H24*0.25</f>
        <v>0</v>
      </c>
      <c r="J26" s="1"/>
      <c r="K26" s="1"/>
      <c r="L26" s="1"/>
      <c r="M26" s="1"/>
    </row>
    <row r="27" spans="1:13" ht="15.75" thickBot="1" x14ac:dyDescent="0.3">
      <c r="A27" s="11"/>
      <c r="B27" s="3"/>
      <c r="C27" s="3"/>
      <c r="D27" s="3"/>
      <c r="E27" s="3"/>
      <c r="F27" s="62" t="s">
        <v>23</v>
      </c>
      <c r="G27" s="52"/>
      <c r="H27" s="53"/>
      <c r="I27" s="34">
        <f>H24*0.25</f>
        <v>0</v>
      </c>
      <c r="J27" s="1"/>
      <c r="K27" s="1"/>
      <c r="L27" s="1"/>
      <c r="M27" s="1"/>
    </row>
    <row r="28" spans="1:13" ht="15.75" thickBot="1" x14ac:dyDescent="0.3">
      <c r="A28" s="12"/>
      <c r="B28" s="16"/>
      <c r="C28" s="16"/>
      <c r="D28" s="16"/>
      <c r="E28" s="16"/>
      <c r="F28" s="62" t="s">
        <v>24</v>
      </c>
      <c r="G28" s="52"/>
      <c r="H28" s="53"/>
      <c r="I28" s="34">
        <f>H24*0.5</f>
        <v>0</v>
      </c>
      <c r="J28" s="1"/>
      <c r="K28" s="1"/>
      <c r="L28" s="1"/>
      <c r="M28" s="1"/>
    </row>
    <row r="29" spans="1:13" ht="15.75" thickBot="1" x14ac:dyDescent="0.3">
      <c r="A29" s="11"/>
      <c r="B29" s="3"/>
      <c r="C29" s="3"/>
      <c r="D29" s="3"/>
      <c r="E29" s="3"/>
      <c r="F29" s="3"/>
      <c r="G29" s="3"/>
      <c r="H29" s="3"/>
      <c r="I29" s="36"/>
      <c r="J29" s="1"/>
      <c r="K29" s="1"/>
      <c r="L29" s="1"/>
      <c r="M29" s="1"/>
    </row>
    <row r="30" spans="1:13" ht="15.75" thickBot="1" x14ac:dyDescent="0.3">
      <c r="A30" s="46" t="s">
        <v>25</v>
      </c>
      <c r="B30" s="47"/>
      <c r="C30" s="47"/>
      <c r="D30" s="47"/>
      <c r="E30" s="47"/>
      <c r="F30" s="47"/>
      <c r="G30" s="3"/>
      <c r="H30" s="60" t="s">
        <v>26</v>
      </c>
      <c r="I30" s="61"/>
      <c r="J30" s="1"/>
      <c r="K30" s="1"/>
      <c r="L30" s="1"/>
      <c r="M30" s="1"/>
    </row>
    <row r="31" spans="1:13" ht="15.75" x14ac:dyDescent="0.25">
      <c r="A31" s="37" t="s">
        <v>27</v>
      </c>
      <c r="B31" s="43" t="s">
        <v>28</v>
      </c>
      <c r="C31" s="43"/>
      <c r="D31" s="43"/>
      <c r="E31" s="43"/>
      <c r="F31" s="43"/>
      <c r="G31" s="10" t="s">
        <v>29</v>
      </c>
      <c r="H31" s="58"/>
      <c r="I31" s="59"/>
    </row>
    <row r="32" spans="1:13" ht="15.75" x14ac:dyDescent="0.25">
      <c r="A32" s="37" t="s">
        <v>30</v>
      </c>
      <c r="B32" s="50" t="s">
        <v>38</v>
      </c>
      <c r="C32" s="43"/>
      <c r="D32" s="43"/>
      <c r="E32" s="43"/>
      <c r="F32" s="43"/>
      <c r="G32" s="10" t="s">
        <v>31</v>
      </c>
      <c r="H32" s="44"/>
      <c r="I32" s="45"/>
    </row>
    <row r="33" spans="1:9" ht="15.75" x14ac:dyDescent="0.25">
      <c r="A33" s="37" t="s">
        <v>32</v>
      </c>
      <c r="B33" s="50" t="s">
        <v>38</v>
      </c>
      <c r="C33" s="43"/>
      <c r="D33" s="43"/>
      <c r="E33" s="43"/>
      <c r="F33" s="43"/>
      <c r="G33" s="10" t="s">
        <v>33</v>
      </c>
      <c r="H33" s="44"/>
      <c r="I33" s="45"/>
    </row>
    <row r="34" spans="1:9" ht="15.75" thickBot="1" x14ac:dyDescent="0.3">
      <c r="A34" s="48" t="s">
        <v>34</v>
      </c>
      <c r="B34" s="49"/>
      <c r="C34" s="49"/>
      <c r="D34" s="49"/>
      <c r="E34" s="49"/>
      <c r="F34" s="49"/>
      <c r="G34" s="49"/>
      <c r="H34" s="69">
        <f>I27-SUM(H31:I33)</f>
        <v>0</v>
      </c>
      <c r="I34" s="70"/>
    </row>
    <row r="35" spans="1:9" x14ac:dyDescent="0.25">
      <c r="A35" s="11"/>
      <c r="B35" s="3"/>
      <c r="C35" s="3"/>
      <c r="D35" s="3"/>
      <c r="E35" s="3"/>
      <c r="F35" s="3"/>
      <c r="G35" s="3"/>
      <c r="H35" s="3"/>
      <c r="I35" s="36"/>
    </row>
    <row r="36" spans="1:9" ht="15.75" thickBot="1" x14ac:dyDescent="0.3">
      <c r="A36" s="11"/>
      <c r="B36" s="3"/>
      <c r="C36" s="3"/>
      <c r="D36" s="3"/>
      <c r="E36" s="3"/>
      <c r="F36" s="3"/>
      <c r="G36" s="3"/>
      <c r="H36" s="3"/>
      <c r="I36" s="36"/>
    </row>
    <row r="37" spans="1:9" ht="15.75" thickBot="1" x14ac:dyDescent="0.3">
      <c r="A37" s="20" t="s">
        <v>40</v>
      </c>
      <c r="B37" s="21"/>
      <c r="C37" s="21"/>
      <c r="D37" s="21"/>
      <c r="E37" s="21"/>
      <c r="F37" s="22"/>
      <c r="G37" s="21"/>
      <c r="H37" s="21"/>
      <c r="I37" s="22"/>
    </row>
    <row r="40" spans="1:9" x14ac:dyDescent="0.25">
      <c r="I40" s="2"/>
    </row>
    <row r="41" spans="1:9" x14ac:dyDescent="0.25">
      <c r="I41" s="2"/>
    </row>
  </sheetData>
  <mergeCells count="48">
    <mergeCell ref="A1:I1"/>
    <mergeCell ref="H6:I6"/>
    <mergeCell ref="C3:E3"/>
    <mergeCell ref="E4:F4"/>
    <mergeCell ref="F3:G3"/>
    <mergeCell ref="A4:D4"/>
    <mergeCell ref="A6:D6"/>
    <mergeCell ref="E6:F6"/>
    <mergeCell ref="H34:I34"/>
    <mergeCell ref="H24:I24"/>
    <mergeCell ref="B21:F21"/>
    <mergeCell ref="H22:I22"/>
    <mergeCell ref="H20:I20"/>
    <mergeCell ref="H21:I21"/>
    <mergeCell ref="F28:H28"/>
    <mergeCell ref="F27:H27"/>
    <mergeCell ref="E22:G22"/>
    <mergeCell ref="H30:I30"/>
    <mergeCell ref="H33:I33"/>
    <mergeCell ref="H32:I32"/>
    <mergeCell ref="H31:I31"/>
    <mergeCell ref="H7:I7"/>
    <mergeCell ref="E7:F7"/>
    <mergeCell ref="H16:I16"/>
    <mergeCell ref="A15:F15"/>
    <mergeCell ref="H15:I15"/>
    <mergeCell ref="B16:F16"/>
    <mergeCell ref="A7:D7"/>
    <mergeCell ref="A11:E11"/>
    <mergeCell ref="A12:E12"/>
    <mergeCell ref="G12:H12"/>
    <mergeCell ref="A13:E13"/>
    <mergeCell ref="B17:F17"/>
    <mergeCell ref="H17:I17"/>
    <mergeCell ref="A30:F30"/>
    <mergeCell ref="A34:G34"/>
    <mergeCell ref="B33:F33"/>
    <mergeCell ref="B32:F32"/>
    <mergeCell ref="B31:F31"/>
    <mergeCell ref="F26:H26"/>
    <mergeCell ref="B18:F18"/>
    <mergeCell ref="B19:F19"/>
    <mergeCell ref="B20:F20"/>
    <mergeCell ref="H19:I19"/>
    <mergeCell ref="H18:I18"/>
    <mergeCell ref="H23:I23"/>
    <mergeCell ref="E24:G24"/>
    <mergeCell ref="E23:G23"/>
  </mergeCells>
  <pageMargins left="0.25" right="0.25" top="0.75" bottom="0.75" header="0.3" footer="0.3"/>
  <pageSetup orientation="portrait" horizontalDpi="4294967293" r:id="rId1"/>
  <headerFooter>
    <oddFooter>&amp;L&amp;"Times New Roman,Regular"&amp;9Document #:  MA-GM-F.006.34S&amp;R&amp;"Times New Roman,Regular"&amp;9Revision:  09-29-16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Adrienne Foote</cp:lastModifiedBy>
  <cp:lastPrinted>2016-04-26T17:07:23Z</cp:lastPrinted>
  <dcterms:created xsi:type="dcterms:W3CDTF">2009-01-11T17:38:42Z</dcterms:created>
  <dcterms:modified xsi:type="dcterms:W3CDTF">2016-10-12T14:21:50Z</dcterms:modified>
</cp:coreProperties>
</file>